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User06\Desktop\Pekeliling Perbendaharaan\Penyediaan Bajet\2026\"/>
    </mc:Choice>
  </mc:AlternateContent>
  <xr:revisionPtr revIDLastSave="0" documentId="13_ncr:1_{A91D917B-41EC-4020-8C76-8A80FB214BED}" xr6:coauthVersionLast="36" xr6:coauthVersionMax="36" xr10:uidLastSave="{00000000-0000-0000-0000-000000000000}"/>
  <bookViews>
    <workbookView xWindow="0" yWindow="0" windowWidth="21600" windowHeight="10380" activeTab="3" xr2:uid="{00000000-000D-0000-FFFF-FFFF00000000}"/>
  </bookViews>
  <sheets>
    <sheet name="Tahun Sebelum" sheetId="2" r:id="rId1"/>
    <sheet name="Bajet" sheetId="1" r:id="rId2"/>
    <sheet name="Dasar Baharu" sheetId="3" r:id="rId3"/>
    <sheet name="One-Off" sheetId="4" r:id="rId4"/>
  </sheets>
  <calcPr calcId="191029"/>
</workbook>
</file>

<file path=xl/calcChain.xml><?xml version="1.0" encoding="utf-8"?>
<calcChain xmlns="http://schemas.openxmlformats.org/spreadsheetml/2006/main">
  <c r="I21" i="4" l="1"/>
  <c r="H21" i="4"/>
  <c r="G21" i="4"/>
  <c r="D21" i="4"/>
  <c r="J21" i="4" s="1"/>
  <c r="I20" i="4"/>
  <c r="H20" i="4"/>
  <c r="G20" i="4"/>
  <c r="F20" i="4"/>
  <c r="J20" i="4" s="1"/>
  <c r="E20" i="4"/>
  <c r="D20" i="4"/>
  <c r="I10" i="4"/>
  <c r="H10" i="4"/>
  <c r="G10" i="4"/>
  <c r="F10" i="4"/>
  <c r="F21" i="4" s="1"/>
  <c r="E10" i="4"/>
  <c r="E21" i="4" s="1"/>
  <c r="D10" i="4"/>
  <c r="I16" i="3"/>
  <c r="H16" i="3"/>
  <c r="G16" i="3"/>
  <c r="F16" i="3"/>
  <c r="E16" i="3"/>
  <c r="D16" i="3"/>
  <c r="H10" i="3"/>
  <c r="H17" i="3" s="1"/>
  <c r="G10" i="3"/>
  <c r="G17" i="3" s="1"/>
  <c r="F10" i="3"/>
  <c r="F17" i="3" s="1"/>
  <c r="E10" i="3"/>
  <c r="E17" i="3" s="1"/>
  <c r="D10" i="3"/>
  <c r="I10" i="3" s="1"/>
  <c r="I19" i="3" s="1"/>
  <c r="K7" i="3"/>
  <c r="M7" i="3" s="1"/>
  <c r="E42" i="1"/>
  <c r="D42" i="1"/>
  <c r="E39" i="1"/>
  <c r="E43" i="1" s="1"/>
  <c r="D39" i="1"/>
  <c r="D43" i="1" s="1"/>
  <c r="E31" i="1"/>
  <c r="D31" i="1"/>
  <c r="E24" i="1"/>
  <c r="D24" i="1"/>
  <c r="E14" i="1"/>
  <c r="D14" i="1"/>
  <c r="G42" i="2"/>
  <c r="G43" i="2" s="1"/>
  <c r="F42" i="2"/>
  <c r="F43" i="2" s="1"/>
  <c r="E42" i="2"/>
  <c r="E43" i="2" s="1"/>
  <c r="D42" i="2"/>
  <c r="D43" i="2" s="1"/>
  <c r="G39" i="2"/>
  <c r="F39" i="2"/>
  <c r="E39" i="2"/>
  <c r="D39" i="2"/>
  <c r="G31" i="2"/>
  <c r="F31" i="2"/>
  <c r="E31" i="2"/>
  <c r="D31" i="2"/>
  <c r="G24" i="2"/>
  <c r="F24" i="2"/>
  <c r="E24" i="2"/>
  <c r="D24" i="2"/>
  <c r="G14" i="2"/>
  <c r="F14" i="2"/>
  <c r="E14" i="2"/>
  <c r="D14" i="2"/>
  <c r="D17" i="3" l="1"/>
  <c r="I17" i="3" s="1"/>
  <c r="J10" i="4"/>
</calcChain>
</file>

<file path=xl/sharedStrings.xml><?xml version="1.0" encoding="utf-8"?>
<sst xmlns="http://schemas.openxmlformats.org/spreadsheetml/2006/main" count="77" uniqueCount="43">
  <si>
    <t>LAMPIRAN 1</t>
  </si>
  <si>
    <t xml:space="preserve">PRESTASI SEBENAR PERBELANJAAN MENGURUS </t>
  </si>
  <si>
    <t>KOD</t>
  </si>
  <si>
    <t>TAHUN SEBELUM</t>
  </si>
  <si>
    <t>TAHUN SEMASA</t>
  </si>
  <si>
    <t>BELANJA</t>
  </si>
  <si>
    <t>BAJET</t>
  </si>
  <si>
    <t>Emolumen</t>
  </si>
  <si>
    <t>Jumlah</t>
  </si>
  <si>
    <t>Perkhidmatan dan Bekalan</t>
  </si>
  <si>
    <t>Aset</t>
  </si>
  <si>
    <t>Pemberian dan Kenaan Bayaran Tetap</t>
  </si>
  <si>
    <t>Perbelanjaan - Perbelanjaan Lain</t>
  </si>
  <si>
    <t>JUMLAH</t>
  </si>
  <si>
    <t>KESELURUHAN</t>
  </si>
  <si>
    <t>LAMPIRAN 2</t>
  </si>
  <si>
    <t>ANGGARAN PERBELANJAAN PERUNTUKAN MENGURUS TAHUN BELANJAWAN</t>
  </si>
  <si>
    <t>ANGGARAN BAJET</t>
  </si>
  <si>
    <t>ANGGARAN PERBELANJAAN</t>
  </si>
  <si>
    <t>PERIHAL</t>
  </si>
  <si>
    <t>(RM)</t>
  </si>
  <si>
    <t xml:space="preserve">KOD </t>
  </si>
  <si>
    <t>MAKSUD / PEJABAT /</t>
  </si>
  <si>
    <t>PENJELASAN</t>
  </si>
  <si>
    <t>Perlu</t>
  </si>
  <si>
    <t>SA</t>
  </si>
  <si>
    <t>DB</t>
  </si>
  <si>
    <t>Kod Objek</t>
  </si>
  <si>
    <t>JAB</t>
  </si>
  <si>
    <t>TAJUK</t>
  </si>
  <si>
    <t>B.06</t>
  </si>
  <si>
    <t>101000 - Khidmat Pengurusan Pentadbiran Am</t>
  </si>
  <si>
    <t xml:space="preserve">Cth : </t>
  </si>
  <si>
    <t>- Tambahan bagi kawalan keselamatan (RM5,000 x 12 bln)</t>
  </si>
  <si>
    <t>29000</t>
  </si>
  <si>
    <t>102000 - Pengurusan Kewangan</t>
  </si>
  <si>
    <t>35000 &amp; 32000</t>
  </si>
  <si>
    <t>Cth :</t>
  </si>
  <si>
    <t>- Pembelian 2 unit komputer utk kegunaan di Unit Pentadbiran</t>
  </si>
  <si>
    <t>LAMPIRAN 4</t>
  </si>
  <si>
    <t>LAMPIRAN 3</t>
  </si>
  <si>
    <t>RINGKASAN  PERMOHONAN DASAR BAHARU BAGI TAHUN 2026 JABATAN-JABATAN NEGERI KEDAH DARUL AMAN</t>
  </si>
  <si>
    <t>RINGKASAN  PERMOHONAN ONE-OFF BAGI TAHUN 2026 NEGERI KEDAH DARUL AMAN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</si>
</sst>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(* #,##0_);_(* \(#,##0\);_(* \-??_);_(@_)"/>
  </numFmts>
  <fonts count="11">
    <font>
      <sz val="11"/>
      <color theme="1"/>
      <name val="Calibri"/>
      <charset val="134"/>
      <scheme val="minor"/>
    </font>
    <font>
      <b/>
      <sz val="10"/>
      <color theme="1"/>
      <name val="Arial"/>
      <charset val="134"/>
    </font>
    <font>
      <b/>
      <sz val="8"/>
      <name val="Arial"/>
      <charset val="134"/>
    </font>
    <font>
      <sz val="8"/>
      <name val="Arial"/>
      <charset val="134"/>
    </font>
    <font>
      <b/>
      <sz val="10"/>
      <name val="Arial"/>
      <charset val="134"/>
    </font>
    <font>
      <b/>
      <u/>
      <sz val="11"/>
      <color theme="1"/>
      <name val="Arial Narrow"/>
      <charset val="134"/>
    </font>
    <font>
      <b/>
      <sz val="11"/>
      <color theme="1"/>
      <name val="Calibri"/>
      <charset val="134"/>
      <scheme val="minor"/>
    </font>
    <font>
      <b/>
      <sz val="16"/>
      <color theme="1"/>
      <name val="Arial Narrow"/>
      <charset val="134"/>
    </font>
    <font>
      <b/>
      <sz val="11"/>
      <color theme="0"/>
      <name val="Calibri"/>
      <charset val="134"/>
      <scheme val="minor"/>
    </font>
    <font>
      <sz val="11"/>
      <color theme="0"/>
      <name val="Calibri"/>
      <charset val="134"/>
      <scheme val="minor"/>
    </font>
    <font>
      <sz val="11"/>
      <color theme="1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165" fontId="2" fillId="0" borderId="0" xfId="1" applyNumberFormat="1" applyFont="1" applyFill="1" applyBorder="1" applyAlignment="1" applyProtection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165" fontId="3" fillId="0" borderId="6" xfId="1" applyNumberFormat="1" applyFont="1" applyFill="1" applyBorder="1" applyAlignment="1" applyProtection="1">
      <alignment horizontal="center" vertical="center"/>
    </xf>
    <xf numFmtId="165" fontId="3" fillId="0" borderId="7" xfId="1" applyNumberFormat="1" applyFont="1" applyFill="1" applyBorder="1" applyAlignment="1" applyProtection="1">
      <alignment horizontal="center" vertical="center"/>
    </xf>
    <xf numFmtId="0" fontId="3" fillId="0" borderId="4" xfId="0" applyFont="1" applyBorder="1" applyAlignment="1">
      <alignment vertical="center"/>
    </xf>
    <xf numFmtId="165" fontId="3" fillId="0" borderId="8" xfId="1" applyNumberFormat="1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165" fontId="3" fillId="2" borderId="10" xfId="1" applyNumberFormat="1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165" fontId="2" fillId="0" borderId="12" xfId="1" applyNumberFormat="1" applyFont="1" applyFill="1" applyBorder="1" applyAlignment="1" applyProtection="1">
      <alignment horizontal="right" vertical="center"/>
    </xf>
    <xf numFmtId="165" fontId="2" fillId="3" borderId="2" xfId="1" applyNumberFormat="1" applyFont="1" applyFill="1" applyBorder="1" applyAlignment="1">
      <alignment vertical="center"/>
    </xf>
    <xf numFmtId="165" fontId="3" fillId="0" borderId="13" xfId="1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vertical="center" wrapText="1" shrinkToFit="1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vertical="center" wrapText="1" shrinkToFit="1"/>
    </xf>
    <xf numFmtId="165" fontId="3" fillId="2" borderId="15" xfId="1" applyNumberFormat="1" applyFont="1" applyFill="1" applyBorder="1" applyAlignment="1" applyProtection="1">
      <alignment horizontal="center" vertical="center"/>
    </xf>
    <xf numFmtId="0" fontId="3" fillId="0" borderId="12" xfId="0" applyFont="1" applyBorder="1" applyAlignment="1">
      <alignment vertical="center" wrapText="1" shrinkToFit="1"/>
    </xf>
    <xf numFmtId="0" fontId="3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/>
    </xf>
    <xf numFmtId="165" fontId="0" fillId="0" borderId="0" xfId="0" applyNumberFormat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165" fontId="3" fillId="0" borderId="1" xfId="1" applyNumberFormat="1" applyFont="1" applyFill="1" applyBorder="1" applyAlignment="1" applyProtection="1">
      <alignment vertical="center"/>
    </xf>
    <xf numFmtId="165" fontId="3" fillId="0" borderId="9" xfId="1" applyNumberFormat="1" applyFont="1" applyFill="1" applyBorder="1" applyAlignment="1" applyProtection="1">
      <alignment vertical="center"/>
    </xf>
    <xf numFmtId="165" fontId="3" fillId="2" borderId="2" xfId="1" applyNumberFormat="1" applyFont="1" applyFill="1" applyBorder="1" applyAlignment="1" applyProtection="1">
      <alignment vertical="center"/>
    </xf>
    <xf numFmtId="0" fontId="2" fillId="0" borderId="22" xfId="0" applyFont="1" applyFill="1" applyBorder="1" applyAlignment="1">
      <alignment horizontal="center" vertical="center"/>
    </xf>
    <xf numFmtId="165" fontId="3" fillId="0" borderId="1" xfId="1" applyNumberFormat="1" applyFont="1" applyFill="1" applyBorder="1" applyAlignment="1" applyProtection="1">
      <alignment horizontal="center" vertical="center"/>
    </xf>
    <xf numFmtId="165" fontId="3" fillId="0" borderId="14" xfId="1" applyNumberFormat="1" applyFont="1" applyFill="1" applyBorder="1" applyAlignment="1" applyProtection="1">
      <alignment horizontal="left" vertical="center" wrapText="1"/>
    </xf>
    <xf numFmtId="165" fontId="3" fillId="0" borderId="9" xfId="1" applyNumberFormat="1" applyFont="1" applyFill="1" applyBorder="1" applyAlignment="1" applyProtection="1">
      <alignment horizontal="left" vertical="center" wrapText="1"/>
    </xf>
    <xf numFmtId="49" fontId="3" fillId="0" borderId="9" xfId="1" applyNumberFormat="1" applyFont="1" applyFill="1" applyBorder="1" applyAlignment="1" applyProtection="1">
      <alignment horizontal="center" vertical="center"/>
    </xf>
    <xf numFmtId="165" fontId="3" fillId="0" borderId="9" xfId="1" applyNumberFormat="1" applyFont="1" applyFill="1" applyBorder="1" applyAlignment="1" applyProtection="1">
      <alignment horizontal="center" vertical="center"/>
    </xf>
    <xf numFmtId="165" fontId="3" fillId="2" borderId="2" xfId="1" applyNumberFormat="1" applyFont="1" applyFill="1" applyBorder="1" applyAlignment="1" applyProtection="1">
      <alignment horizontal="center" vertical="center"/>
    </xf>
    <xf numFmtId="165" fontId="3" fillId="0" borderId="16" xfId="1" applyNumberFormat="1" applyFont="1" applyFill="1" applyBorder="1" applyAlignment="1" applyProtection="1">
      <alignment horizontal="left" vertical="center" wrapText="1"/>
    </xf>
    <xf numFmtId="165" fontId="3" fillId="0" borderId="12" xfId="1" applyNumberFormat="1" applyFont="1" applyFill="1" applyBorder="1" applyAlignment="1" applyProtection="1">
      <alignment horizontal="left" vertical="center" wrapText="1"/>
    </xf>
    <xf numFmtId="49" fontId="3" fillId="0" borderId="12" xfId="1" applyNumberFormat="1" applyFont="1" applyFill="1" applyBorder="1" applyAlignment="1" applyProtection="1">
      <alignment horizontal="center" vertical="center"/>
    </xf>
    <xf numFmtId="165" fontId="2" fillId="3" borderId="24" xfId="1" applyNumberFormat="1" applyFont="1" applyFill="1" applyBorder="1" applyAlignment="1">
      <alignment vertical="center"/>
    </xf>
    <xf numFmtId="0" fontId="3" fillId="0" borderId="12" xfId="0" applyFont="1" applyFill="1" applyBorder="1" applyAlignment="1">
      <alignment horizontal="center" vertical="center" wrapText="1"/>
    </xf>
    <xf numFmtId="165" fontId="3" fillId="0" borderId="16" xfId="1" applyNumberFormat="1" applyFont="1" applyFill="1" applyBorder="1" applyAlignment="1" applyProtection="1">
      <alignment horizontal="center" vertical="center" wrapText="1"/>
    </xf>
    <xf numFmtId="165" fontId="3" fillId="0" borderId="12" xfId="1" applyNumberFormat="1" applyFont="1" applyFill="1" applyBorder="1" applyAlignment="1" applyProtection="1">
      <alignment horizontal="center" vertical="center" wrapText="1"/>
    </xf>
    <xf numFmtId="165" fontId="0" fillId="0" borderId="0" xfId="0" applyNumberForma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8" fillId="4" borderId="1" xfId="0" applyFont="1" applyFill="1" applyBorder="1" applyAlignment="1">
      <alignment horizontal="center" wrapText="1"/>
    </xf>
    <xf numFmtId="0" fontId="6" fillId="0" borderId="0" xfId="0" applyFont="1" applyAlignment="1">
      <alignment vertical="center"/>
    </xf>
    <xf numFmtId="0" fontId="8" fillId="4" borderId="12" xfId="0" applyFont="1" applyFill="1" applyBorder="1" applyAlignment="1">
      <alignment horizontal="center" vertical="top"/>
    </xf>
    <xf numFmtId="0" fontId="6" fillId="0" borderId="2" xfId="0" applyFont="1" applyBorder="1" applyAlignment="1">
      <alignment horizontal="center" vertical="center"/>
    </xf>
    <xf numFmtId="164" fontId="0" fillId="0" borderId="2" xfId="1" applyFont="1" applyBorder="1" applyAlignment="1">
      <alignment vertical="center"/>
    </xf>
    <xf numFmtId="0" fontId="0" fillId="0" borderId="2" xfId="0" applyBorder="1" applyAlignment="1">
      <alignment vertical="center"/>
    </xf>
    <xf numFmtId="0" fontId="6" fillId="5" borderId="2" xfId="0" applyFont="1" applyFill="1" applyBorder="1" applyAlignment="1">
      <alignment horizontal="center" vertical="center"/>
    </xf>
    <xf numFmtId="164" fontId="6" fillId="5" borderId="2" xfId="1" applyFont="1" applyFill="1" applyBorder="1" applyAlignment="1">
      <alignment vertical="center"/>
    </xf>
    <xf numFmtId="0" fontId="6" fillId="5" borderId="2" xfId="0" applyFont="1" applyFill="1" applyBorder="1" applyAlignment="1">
      <alignment vertical="center"/>
    </xf>
    <xf numFmtId="0" fontId="0" fillId="5" borderId="2" xfId="0" applyFill="1" applyBorder="1" applyAlignment="1">
      <alignment vertical="center"/>
    </xf>
    <xf numFmtId="0" fontId="0" fillId="0" borderId="0" xfId="0" applyAlignment="1">
      <alignment horizontal="left" vertical="center"/>
    </xf>
    <xf numFmtId="164" fontId="0" fillId="0" borderId="0" xfId="1" applyFont="1" applyAlignment="1">
      <alignment vertical="center"/>
    </xf>
    <xf numFmtId="0" fontId="5" fillId="0" borderId="0" xfId="0" applyFont="1" applyAlignment="1">
      <alignment horizontal="right"/>
    </xf>
    <xf numFmtId="0" fontId="6" fillId="0" borderId="0" xfId="0" applyFont="1"/>
    <xf numFmtId="0" fontId="8" fillId="4" borderId="2" xfId="0" applyFont="1" applyFill="1" applyBorder="1" applyAlignment="1">
      <alignment horizontal="center" vertical="center"/>
    </xf>
    <xf numFmtId="0" fontId="3" fillId="0" borderId="9" xfId="0" quotePrefix="1" applyFont="1" applyBorder="1" applyAlignment="1">
      <alignment vertical="center" wrapText="1" shrinkToFit="1"/>
    </xf>
    <xf numFmtId="0" fontId="8" fillId="4" borderId="5" xfId="0" applyFont="1" applyFill="1" applyBorder="1" applyAlignment="1">
      <alignment horizontal="center" wrapText="1"/>
    </xf>
    <xf numFmtId="0" fontId="8" fillId="4" borderId="23" xfId="0" applyFont="1" applyFill="1" applyBorder="1" applyAlignment="1">
      <alignment horizontal="center" wrapText="1"/>
    </xf>
    <xf numFmtId="0" fontId="8" fillId="4" borderId="3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top" wrapText="1"/>
    </xf>
    <xf numFmtId="0" fontId="8" fillId="4" borderId="16" xfId="0" applyFont="1" applyFill="1" applyBorder="1" applyAlignment="1">
      <alignment horizontal="center" vertical="top" wrapText="1"/>
    </xf>
    <xf numFmtId="164" fontId="8" fillId="4" borderId="1" xfId="1" applyFont="1" applyFill="1" applyBorder="1" applyAlignment="1">
      <alignment horizontal="center" vertical="center"/>
    </xf>
    <xf numFmtId="164" fontId="8" fillId="4" borderId="12" xfId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textRotation="90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164" fontId="9" fillId="4" borderId="1" xfId="1" applyFont="1" applyFill="1" applyBorder="1" applyAlignment="1">
      <alignment horizontal="center" vertical="center"/>
    </xf>
    <xf numFmtId="164" fontId="9" fillId="4" borderId="12" xfId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8"/>
  <sheetViews>
    <sheetView showGridLines="0" workbookViewId="0">
      <selection activeCell="E6" sqref="E6"/>
    </sheetView>
  </sheetViews>
  <sheetFormatPr defaultColWidth="9" defaultRowHeight="15"/>
  <cols>
    <col min="1" max="1" width="3.7109375" customWidth="1"/>
    <col min="2" max="2" width="5.7109375" customWidth="1"/>
    <col min="3" max="3" width="12.5703125" customWidth="1"/>
    <col min="4" max="7" width="18.7109375" customWidth="1"/>
  </cols>
  <sheetData>
    <row r="1" spans="1:8" ht="16.5">
      <c r="G1" s="73" t="s">
        <v>0</v>
      </c>
    </row>
    <row r="2" spans="1:8" ht="20.100000000000001" customHeight="1">
      <c r="G2" s="74"/>
    </row>
    <row r="3" spans="1:8" ht="20.25">
      <c r="A3" s="1"/>
      <c r="B3" s="60" t="s">
        <v>1</v>
      </c>
      <c r="C3" s="1"/>
      <c r="D3" s="1"/>
      <c r="E3" s="1"/>
      <c r="F3" s="1"/>
      <c r="G3" s="1"/>
      <c r="H3" s="1"/>
    </row>
    <row r="4" spans="1:8" ht="5.0999999999999996" customHeight="1">
      <c r="A4" s="1"/>
      <c r="B4" s="1"/>
      <c r="C4" s="1"/>
      <c r="D4" s="1"/>
      <c r="E4" s="1"/>
      <c r="F4" s="1"/>
      <c r="G4" s="1"/>
      <c r="H4" s="1"/>
    </row>
    <row r="5" spans="1:8" ht="18.95" customHeight="1">
      <c r="A5" s="1"/>
      <c r="B5" s="77" t="s">
        <v>2</v>
      </c>
      <c r="C5" s="78"/>
      <c r="D5" s="79" t="s">
        <v>3</v>
      </c>
      <c r="E5" s="80"/>
      <c r="F5" s="79" t="s">
        <v>4</v>
      </c>
      <c r="G5" s="80"/>
      <c r="H5" s="62"/>
    </row>
    <row r="6" spans="1:8" ht="18.95" customHeight="1">
      <c r="A6" s="1"/>
      <c r="B6" s="81" t="s">
        <v>5</v>
      </c>
      <c r="C6" s="82"/>
      <c r="D6" s="75" t="s">
        <v>6</v>
      </c>
      <c r="E6" s="75" t="s">
        <v>5</v>
      </c>
      <c r="F6" s="75" t="s">
        <v>6</v>
      </c>
      <c r="G6" s="75" t="s">
        <v>5</v>
      </c>
      <c r="H6" s="62"/>
    </row>
    <row r="7" spans="1:8" s="1" customFormat="1">
      <c r="B7" s="85" t="s">
        <v>7</v>
      </c>
      <c r="C7" s="64">
        <v>11000</v>
      </c>
      <c r="D7" s="65"/>
      <c r="E7" s="65"/>
      <c r="F7" s="65"/>
      <c r="G7" s="65"/>
    </row>
    <row r="8" spans="1:8" s="1" customFormat="1">
      <c r="B8" s="85"/>
      <c r="C8" s="64">
        <v>12000</v>
      </c>
      <c r="D8" s="65"/>
      <c r="E8" s="65"/>
      <c r="F8" s="65"/>
      <c r="G8" s="65"/>
    </row>
    <row r="9" spans="1:8" s="1" customFormat="1">
      <c r="B9" s="85"/>
      <c r="C9" s="64">
        <v>13000</v>
      </c>
      <c r="D9" s="65"/>
      <c r="E9" s="65"/>
      <c r="F9" s="65"/>
      <c r="G9" s="65"/>
    </row>
    <row r="10" spans="1:8" s="1" customFormat="1">
      <c r="B10" s="85"/>
      <c r="C10" s="64">
        <v>14000</v>
      </c>
      <c r="D10" s="65"/>
      <c r="E10" s="65"/>
      <c r="F10" s="65"/>
      <c r="G10" s="65"/>
    </row>
    <row r="11" spans="1:8" s="1" customFormat="1">
      <c r="B11" s="85"/>
      <c r="C11" s="64">
        <v>15000</v>
      </c>
      <c r="D11" s="65"/>
      <c r="E11" s="65"/>
      <c r="F11" s="65"/>
      <c r="G11" s="65"/>
    </row>
    <row r="12" spans="1:8" s="1" customFormat="1">
      <c r="B12" s="85"/>
      <c r="C12" s="64">
        <v>16000</v>
      </c>
      <c r="D12" s="65"/>
      <c r="E12" s="65"/>
      <c r="F12" s="65"/>
      <c r="G12" s="65"/>
    </row>
    <row r="13" spans="1:8" s="1" customFormat="1">
      <c r="B13" s="85"/>
      <c r="C13" s="64">
        <v>17000</v>
      </c>
      <c r="D13" s="65"/>
      <c r="E13" s="65"/>
      <c r="F13" s="65"/>
      <c r="G13" s="65"/>
    </row>
    <row r="14" spans="1:8" s="1" customFormat="1">
      <c r="B14" s="85"/>
      <c r="C14" s="67" t="s">
        <v>8</v>
      </c>
      <c r="D14" s="68">
        <f t="shared" ref="D14:G14" si="0">SUM(D7:D13)</f>
        <v>0</v>
      </c>
      <c r="E14" s="68">
        <f t="shared" si="0"/>
        <v>0</v>
      </c>
      <c r="F14" s="68">
        <f t="shared" si="0"/>
        <v>0</v>
      </c>
      <c r="G14" s="68">
        <f t="shared" si="0"/>
        <v>0</v>
      </c>
    </row>
    <row r="15" spans="1:8" s="1" customFormat="1">
      <c r="B15" s="85" t="s">
        <v>9</v>
      </c>
      <c r="C15" s="64">
        <v>21000</v>
      </c>
      <c r="D15" s="65"/>
      <c r="E15" s="65"/>
      <c r="F15" s="65"/>
      <c r="G15" s="65"/>
    </row>
    <row r="16" spans="1:8" s="1" customFormat="1">
      <c r="B16" s="85"/>
      <c r="C16" s="64">
        <v>22000</v>
      </c>
      <c r="D16" s="65"/>
      <c r="E16" s="65"/>
      <c r="F16" s="65"/>
      <c r="G16" s="65"/>
    </row>
    <row r="17" spans="2:7" s="1" customFormat="1">
      <c r="B17" s="85"/>
      <c r="C17" s="64">
        <v>23000</v>
      </c>
      <c r="D17" s="65"/>
      <c r="E17" s="65"/>
      <c r="F17" s="65"/>
      <c r="G17" s="65"/>
    </row>
    <row r="18" spans="2:7" s="1" customFormat="1">
      <c r="B18" s="85"/>
      <c r="C18" s="64">
        <v>24000</v>
      </c>
      <c r="D18" s="65"/>
      <c r="E18" s="65"/>
      <c r="F18" s="65"/>
      <c r="G18" s="65"/>
    </row>
    <row r="19" spans="2:7" s="1" customFormat="1">
      <c r="B19" s="85"/>
      <c r="C19" s="64">
        <v>25000</v>
      </c>
      <c r="D19" s="65"/>
      <c r="E19" s="65"/>
      <c r="F19" s="65"/>
      <c r="G19" s="65"/>
    </row>
    <row r="20" spans="2:7" s="1" customFormat="1">
      <c r="B20" s="85"/>
      <c r="C20" s="64">
        <v>26000</v>
      </c>
      <c r="D20" s="65"/>
      <c r="E20" s="65"/>
      <c r="F20" s="65"/>
      <c r="G20" s="65"/>
    </row>
    <row r="21" spans="2:7" s="1" customFormat="1">
      <c r="B21" s="85"/>
      <c r="C21" s="64">
        <v>27000</v>
      </c>
      <c r="D21" s="65"/>
      <c r="E21" s="65"/>
      <c r="F21" s="65"/>
      <c r="G21" s="65"/>
    </row>
    <row r="22" spans="2:7" s="1" customFormat="1">
      <c r="B22" s="85"/>
      <c r="C22" s="64">
        <v>28000</v>
      </c>
      <c r="D22" s="65"/>
      <c r="E22" s="65"/>
      <c r="F22" s="65"/>
      <c r="G22" s="65"/>
    </row>
    <row r="23" spans="2:7" s="1" customFormat="1">
      <c r="B23" s="85"/>
      <c r="C23" s="64">
        <v>29000</v>
      </c>
      <c r="D23" s="65"/>
      <c r="E23" s="65"/>
      <c r="F23" s="65"/>
      <c r="G23" s="65"/>
    </row>
    <row r="24" spans="2:7" s="1" customFormat="1">
      <c r="B24" s="85"/>
      <c r="C24" s="67" t="s">
        <v>8</v>
      </c>
      <c r="D24" s="68">
        <f t="shared" ref="D24:G24" si="1">SUM(D15:D23)</f>
        <v>0</v>
      </c>
      <c r="E24" s="68">
        <f t="shared" si="1"/>
        <v>0</v>
      </c>
      <c r="F24" s="68">
        <f t="shared" si="1"/>
        <v>0</v>
      </c>
      <c r="G24" s="68">
        <f t="shared" si="1"/>
        <v>0</v>
      </c>
    </row>
    <row r="25" spans="2:7" s="1" customFormat="1">
      <c r="B25" s="85" t="s">
        <v>10</v>
      </c>
      <c r="C25" s="64">
        <v>31000</v>
      </c>
      <c r="D25" s="65"/>
      <c r="E25" s="65"/>
      <c r="F25" s="65"/>
      <c r="G25" s="65"/>
    </row>
    <row r="26" spans="2:7" s="1" customFormat="1">
      <c r="B26" s="85"/>
      <c r="C26" s="64">
        <v>32000</v>
      </c>
      <c r="D26" s="65"/>
      <c r="E26" s="65"/>
      <c r="F26" s="65"/>
      <c r="G26" s="65"/>
    </row>
    <row r="27" spans="2:7" s="1" customFormat="1">
      <c r="B27" s="85"/>
      <c r="C27" s="64">
        <v>33000</v>
      </c>
      <c r="D27" s="65"/>
      <c r="E27" s="65"/>
      <c r="F27" s="65"/>
      <c r="G27" s="65"/>
    </row>
    <row r="28" spans="2:7" s="1" customFormat="1">
      <c r="B28" s="85"/>
      <c r="C28" s="64">
        <v>34000</v>
      </c>
      <c r="D28" s="65"/>
      <c r="E28" s="65"/>
      <c r="F28" s="65"/>
      <c r="G28" s="65"/>
    </row>
    <row r="29" spans="2:7" s="1" customFormat="1">
      <c r="B29" s="85"/>
      <c r="C29" s="64">
        <v>35000</v>
      </c>
      <c r="D29" s="65"/>
      <c r="E29" s="65"/>
      <c r="F29" s="65"/>
      <c r="G29" s="65"/>
    </row>
    <row r="30" spans="2:7" s="1" customFormat="1">
      <c r="B30" s="85"/>
      <c r="C30" s="64">
        <v>36000</v>
      </c>
      <c r="D30" s="65"/>
      <c r="E30" s="65"/>
      <c r="F30" s="65"/>
      <c r="G30" s="65"/>
    </row>
    <row r="31" spans="2:7" s="1" customFormat="1">
      <c r="B31" s="85"/>
      <c r="C31" s="67" t="s">
        <v>8</v>
      </c>
      <c r="D31" s="68">
        <f t="shared" ref="D31:G31" si="2">SUM(D25:D30)</f>
        <v>0</v>
      </c>
      <c r="E31" s="68">
        <f t="shared" si="2"/>
        <v>0</v>
      </c>
      <c r="F31" s="68">
        <f t="shared" si="2"/>
        <v>0</v>
      </c>
      <c r="G31" s="68">
        <f t="shared" si="2"/>
        <v>0</v>
      </c>
    </row>
    <row r="32" spans="2:7" s="1" customFormat="1">
      <c r="B32" s="85" t="s">
        <v>11</v>
      </c>
      <c r="C32" s="64">
        <v>41000</v>
      </c>
      <c r="D32" s="65"/>
      <c r="E32" s="65"/>
      <c r="F32" s="65"/>
      <c r="G32" s="65"/>
    </row>
    <row r="33" spans="2:7" s="1" customFormat="1">
      <c r="B33" s="85"/>
      <c r="C33" s="64">
        <v>42000</v>
      </c>
      <c r="D33" s="65"/>
      <c r="E33" s="65"/>
      <c r="F33" s="65"/>
      <c r="G33" s="65"/>
    </row>
    <row r="34" spans="2:7" s="1" customFormat="1">
      <c r="B34" s="85"/>
      <c r="C34" s="64">
        <v>44000</v>
      </c>
      <c r="D34" s="65"/>
      <c r="E34" s="65"/>
      <c r="F34" s="65"/>
      <c r="G34" s="65"/>
    </row>
    <row r="35" spans="2:7" s="1" customFormat="1">
      <c r="B35" s="85"/>
      <c r="C35" s="64">
        <v>45000</v>
      </c>
      <c r="D35" s="65"/>
      <c r="E35" s="65"/>
      <c r="F35" s="65"/>
      <c r="G35" s="65"/>
    </row>
    <row r="36" spans="2:7" s="1" customFormat="1">
      <c r="B36" s="85"/>
      <c r="C36" s="64">
        <v>46000</v>
      </c>
      <c r="D36" s="65"/>
      <c r="E36" s="65"/>
      <c r="F36" s="65"/>
      <c r="G36" s="65"/>
    </row>
    <row r="37" spans="2:7" s="1" customFormat="1">
      <c r="B37" s="85"/>
      <c r="C37" s="64">
        <v>47000</v>
      </c>
      <c r="D37" s="65"/>
      <c r="E37" s="65"/>
      <c r="F37" s="65"/>
      <c r="G37" s="65"/>
    </row>
    <row r="38" spans="2:7" s="1" customFormat="1">
      <c r="B38" s="85"/>
      <c r="C38" s="64">
        <v>48000</v>
      </c>
      <c r="D38" s="65"/>
      <c r="E38" s="65"/>
      <c r="F38" s="65"/>
      <c r="G38" s="65"/>
    </row>
    <row r="39" spans="2:7" s="1" customFormat="1">
      <c r="B39" s="85"/>
      <c r="C39" s="67" t="s">
        <v>8</v>
      </c>
      <c r="D39" s="68">
        <f t="shared" ref="D39:G39" si="3">SUM(D32:D38)</f>
        <v>0</v>
      </c>
      <c r="E39" s="68">
        <f t="shared" si="3"/>
        <v>0</v>
      </c>
      <c r="F39" s="68">
        <f t="shared" si="3"/>
        <v>0</v>
      </c>
      <c r="G39" s="68">
        <f t="shared" si="3"/>
        <v>0</v>
      </c>
    </row>
    <row r="40" spans="2:7" s="1" customFormat="1" ht="30" customHeight="1">
      <c r="B40" s="85" t="s">
        <v>12</v>
      </c>
      <c r="C40" s="64">
        <v>51000</v>
      </c>
      <c r="D40" s="65"/>
      <c r="E40" s="65"/>
      <c r="F40" s="65"/>
      <c r="G40" s="65"/>
    </row>
    <row r="41" spans="2:7" s="1" customFormat="1" ht="30" customHeight="1">
      <c r="B41" s="85"/>
      <c r="C41" s="64">
        <v>52000</v>
      </c>
      <c r="D41" s="65"/>
      <c r="E41" s="65"/>
      <c r="F41" s="65"/>
      <c r="G41" s="65"/>
    </row>
    <row r="42" spans="2:7" s="1" customFormat="1" ht="30" customHeight="1">
      <c r="B42" s="85"/>
      <c r="C42" s="67" t="s">
        <v>8</v>
      </c>
      <c r="D42" s="68">
        <f t="shared" ref="D42:G42" si="4">SUM(D40:D41)</f>
        <v>0</v>
      </c>
      <c r="E42" s="68">
        <f t="shared" si="4"/>
        <v>0</v>
      </c>
      <c r="F42" s="68">
        <f t="shared" si="4"/>
        <v>0</v>
      </c>
      <c r="G42" s="68">
        <f t="shared" si="4"/>
        <v>0</v>
      </c>
    </row>
    <row r="43" spans="2:7" s="1" customFormat="1" ht="15" customHeight="1">
      <c r="B43" s="77" t="s">
        <v>13</v>
      </c>
      <c r="C43" s="78"/>
      <c r="D43" s="83">
        <f>+D42+D39+D31+D24+D14</f>
        <v>0</v>
      </c>
      <c r="E43" s="83">
        <f>+E42+E39+E31+E24+E14</f>
        <v>0</v>
      </c>
      <c r="F43" s="83">
        <f>+F42+F39+F31+F24+F14</f>
        <v>0</v>
      </c>
      <c r="G43" s="83">
        <f>+G42+G39+G31+G24+G14</f>
        <v>0</v>
      </c>
    </row>
    <row r="44" spans="2:7" s="1" customFormat="1" ht="15" customHeight="1">
      <c r="B44" s="81" t="s">
        <v>14</v>
      </c>
      <c r="C44" s="82"/>
      <c r="D44" s="84"/>
      <c r="E44" s="84"/>
      <c r="F44" s="84"/>
      <c r="G44" s="84"/>
    </row>
    <row r="45" spans="2:7" s="1" customFormat="1">
      <c r="B45" s="62"/>
      <c r="C45" s="71"/>
      <c r="D45" s="72"/>
      <c r="E45" s="72"/>
      <c r="F45" s="72"/>
      <c r="G45" s="72"/>
    </row>
    <row r="46" spans="2:7" s="1" customFormat="1">
      <c r="B46" s="62"/>
      <c r="C46" s="71"/>
      <c r="D46" s="72"/>
      <c r="E46" s="72"/>
      <c r="F46" s="72"/>
      <c r="G46" s="72"/>
    </row>
    <row r="47" spans="2:7" s="1" customFormat="1">
      <c r="B47" s="62"/>
      <c r="C47" s="71"/>
      <c r="D47" s="72"/>
      <c r="E47" s="72"/>
      <c r="F47" s="72"/>
      <c r="G47" s="72"/>
    </row>
    <row r="48" spans="2:7" s="1" customFormat="1">
      <c r="B48" s="62"/>
      <c r="C48" s="71"/>
      <c r="D48" s="72"/>
      <c r="E48" s="72"/>
      <c r="F48" s="72"/>
      <c r="G48" s="72"/>
    </row>
    <row r="49" spans="2:7" s="1" customFormat="1">
      <c r="B49" s="62"/>
      <c r="C49" s="71"/>
      <c r="D49" s="72"/>
      <c r="E49" s="72"/>
      <c r="F49" s="72"/>
      <c r="G49" s="72"/>
    </row>
    <row r="50" spans="2:7" s="1" customFormat="1">
      <c r="B50" s="62"/>
      <c r="C50" s="71"/>
      <c r="D50" s="72"/>
      <c r="E50" s="72"/>
      <c r="F50" s="72"/>
      <c r="G50" s="72"/>
    </row>
    <row r="51" spans="2:7" s="1" customFormat="1">
      <c r="B51" s="62"/>
      <c r="C51" s="71"/>
      <c r="D51" s="72"/>
      <c r="E51" s="72"/>
      <c r="F51" s="72"/>
      <c r="G51" s="72"/>
    </row>
    <row r="52" spans="2:7" s="1" customFormat="1">
      <c r="B52" s="62"/>
      <c r="C52" s="71"/>
      <c r="D52" s="72"/>
      <c r="E52" s="72"/>
      <c r="F52" s="72"/>
      <c r="G52" s="72"/>
    </row>
    <row r="53" spans="2:7" s="1" customFormat="1">
      <c r="B53" s="62"/>
      <c r="C53" s="71"/>
      <c r="D53" s="72"/>
      <c r="E53" s="72"/>
      <c r="F53" s="72"/>
      <c r="G53" s="72"/>
    </row>
    <row r="54" spans="2:7" s="1" customFormat="1">
      <c r="B54" s="62"/>
      <c r="C54" s="71"/>
      <c r="D54" s="72"/>
      <c r="E54" s="72"/>
      <c r="F54" s="72"/>
      <c r="G54" s="72"/>
    </row>
    <row r="55" spans="2:7" s="1" customFormat="1">
      <c r="B55" s="62"/>
      <c r="C55" s="71"/>
      <c r="D55" s="72"/>
      <c r="E55" s="72"/>
      <c r="F55" s="72"/>
      <c r="G55" s="72"/>
    </row>
    <row r="56" spans="2:7" s="1" customFormat="1">
      <c r="B56" s="62"/>
      <c r="C56" s="71"/>
      <c r="D56" s="72"/>
      <c r="E56" s="72"/>
      <c r="F56" s="72"/>
      <c r="G56" s="72"/>
    </row>
    <row r="57" spans="2:7" s="1" customFormat="1">
      <c r="C57" s="71"/>
      <c r="D57" s="72"/>
      <c r="E57" s="72"/>
      <c r="F57" s="72"/>
      <c r="G57" s="72"/>
    </row>
    <row r="58" spans="2:7" s="1" customFormat="1">
      <c r="C58" s="71"/>
      <c r="D58" s="72"/>
      <c r="E58" s="72"/>
      <c r="F58" s="72"/>
      <c r="G58" s="72"/>
    </row>
    <row r="59" spans="2:7" s="1" customFormat="1">
      <c r="C59" s="71"/>
      <c r="D59" s="72"/>
      <c r="E59" s="72"/>
      <c r="F59" s="72"/>
      <c r="G59" s="72"/>
    </row>
    <row r="60" spans="2:7" s="1" customFormat="1">
      <c r="C60" s="71"/>
      <c r="D60" s="72"/>
      <c r="E60" s="72"/>
      <c r="F60" s="72"/>
      <c r="G60" s="72"/>
    </row>
    <row r="61" spans="2:7" s="1" customFormat="1">
      <c r="C61" s="71"/>
      <c r="D61" s="72"/>
      <c r="E61" s="72"/>
      <c r="F61" s="72"/>
      <c r="G61" s="72"/>
    </row>
    <row r="62" spans="2:7" s="1" customFormat="1">
      <c r="C62" s="71"/>
      <c r="D62" s="72"/>
      <c r="E62" s="72"/>
      <c r="F62" s="72"/>
      <c r="G62" s="72"/>
    </row>
    <row r="63" spans="2:7" s="1" customFormat="1">
      <c r="C63" s="71"/>
      <c r="D63" s="72"/>
      <c r="E63" s="72"/>
      <c r="F63" s="72"/>
      <c r="G63" s="72"/>
    </row>
    <row r="64" spans="2:7" s="1" customFormat="1">
      <c r="C64" s="71"/>
      <c r="D64" s="72"/>
      <c r="E64" s="72"/>
      <c r="F64" s="72"/>
      <c r="G64" s="72"/>
    </row>
    <row r="65" spans="3:7" s="1" customFormat="1">
      <c r="C65" s="71"/>
      <c r="D65" s="72"/>
      <c r="E65" s="72"/>
      <c r="F65" s="72"/>
      <c r="G65" s="72"/>
    </row>
    <row r="66" spans="3:7" s="1" customFormat="1">
      <c r="C66" s="71"/>
      <c r="D66" s="72"/>
      <c r="E66" s="72"/>
      <c r="F66" s="72"/>
      <c r="G66" s="72"/>
    </row>
    <row r="67" spans="3:7" s="1" customFormat="1">
      <c r="C67" s="71"/>
      <c r="D67" s="72"/>
      <c r="E67" s="72"/>
      <c r="F67" s="72"/>
      <c r="G67" s="72"/>
    </row>
    <row r="68" spans="3:7" s="1" customFormat="1">
      <c r="C68" s="71"/>
      <c r="D68" s="72"/>
      <c r="E68" s="72"/>
      <c r="F68" s="72"/>
      <c r="G68" s="72"/>
    </row>
    <row r="69" spans="3:7" s="1" customFormat="1">
      <c r="C69" s="71"/>
      <c r="D69" s="72"/>
      <c r="E69" s="72"/>
      <c r="F69" s="72"/>
      <c r="G69" s="72"/>
    </row>
    <row r="70" spans="3:7" s="1" customFormat="1">
      <c r="C70" s="71"/>
      <c r="D70" s="72"/>
      <c r="E70" s="72"/>
      <c r="F70" s="72"/>
      <c r="G70" s="72"/>
    </row>
    <row r="71" spans="3:7" s="1" customFormat="1">
      <c r="C71" s="71"/>
      <c r="D71" s="72"/>
      <c r="E71" s="72"/>
      <c r="F71" s="72"/>
      <c r="G71" s="72"/>
    </row>
    <row r="72" spans="3:7" s="1" customFormat="1">
      <c r="C72" s="71"/>
      <c r="D72" s="72"/>
      <c r="E72" s="72"/>
      <c r="F72" s="72"/>
      <c r="G72" s="72"/>
    </row>
    <row r="73" spans="3:7" s="1" customFormat="1">
      <c r="C73" s="71"/>
      <c r="D73" s="72"/>
      <c r="E73" s="72"/>
      <c r="F73" s="72"/>
      <c r="G73" s="72"/>
    </row>
    <row r="74" spans="3:7" s="1" customFormat="1">
      <c r="C74" s="71"/>
      <c r="D74" s="72"/>
      <c r="E74" s="72"/>
      <c r="F74" s="72"/>
      <c r="G74" s="72"/>
    </row>
    <row r="75" spans="3:7" s="1" customFormat="1">
      <c r="C75" s="71"/>
      <c r="D75" s="72"/>
      <c r="E75" s="72"/>
      <c r="F75" s="72"/>
      <c r="G75" s="72"/>
    </row>
    <row r="76" spans="3:7" s="1" customFormat="1">
      <c r="C76" s="71"/>
      <c r="D76" s="72"/>
      <c r="E76" s="72"/>
      <c r="F76" s="72"/>
      <c r="G76" s="72"/>
    </row>
    <row r="77" spans="3:7" s="1" customFormat="1">
      <c r="C77" s="71"/>
      <c r="D77" s="72"/>
      <c r="E77" s="72"/>
      <c r="F77" s="72"/>
      <c r="G77" s="72"/>
    </row>
    <row r="78" spans="3:7" s="1" customFormat="1">
      <c r="C78" s="71"/>
      <c r="D78" s="72"/>
      <c r="E78" s="72"/>
      <c r="F78" s="72"/>
      <c r="G78" s="72"/>
    </row>
    <row r="79" spans="3:7" s="1" customFormat="1">
      <c r="C79" s="71"/>
      <c r="D79" s="72"/>
      <c r="E79" s="72"/>
      <c r="F79" s="72"/>
      <c r="G79" s="72"/>
    </row>
    <row r="80" spans="3:7" s="1" customFormat="1">
      <c r="C80" s="71"/>
      <c r="D80" s="72"/>
      <c r="E80" s="72"/>
      <c r="F80" s="72"/>
      <c r="G80" s="72"/>
    </row>
    <row r="81" spans="1:7" s="1" customFormat="1">
      <c r="C81" s="71"/>
      <c r="D81" s="72"/>
      <c r="E81" s="72"/>
      <c r="F81" s="72"/>
      <c r="G81" s="72"/>
    </row>
    <row r="82" spans="1:7" s="1" customFormat="1">
      <c r="C82" s="71"/>
      <c r="D82" s="72"/>
      <c r="E82" s="72"/>
      <c r="F82" s="72"/>
      <c r="G82" s="72"/>
    </row>
    <row r="83" spans="1:7" s="1" customFormat="1">
      <c r="C83" s="71"/>
      <c r="D83" s="72"/>
      <c r="E83" s="72"/>
      <c r="F83" s="72"/>
      <c r="G83" s="72"/>
    </row>
    <row r="84" spans="1:7" s="1" customFormat="1">
      <c r="A84"/>
      <c r="B84"/>
      <c r="C84" s="71"/>
      <c r="D84" s="72"/>
      <c r="E84" s="72"/>
      <c r="F84" s="72"/>
      <c r="G84" s="72"/>
    </row>
    <row r="85" spans="1:7" s="1" customFormat="1">
      <c r="A85"/>
      <c r="B85"/>
      <c r="C85" s="71"/>
      <c r="D85" s="72"/>
      <c r="E85" s="72"/>
      <c r="F85" s="72"/>
      <c r="G85" s="72"/>
    </row>
    <row r="86" spans="1:7" s="1" customFormat="1">
      <c r="A86"/>
      <c r="B86"/>
      <c r="C86" s="71"/>
      <c r="D86" s="72"/>
      <c r="E86" s="72"/>
      <c r="F86" s="72"/>
      <c r="G86" s="72"/>
    </row>
    <row r="87" spans="1:7" s="1" customFormat="1">
      <c r="A87"/>
      <c r="B87"/>
      <c r="C87" s="71"/>
    </row>
    <row r="88" spans="1:7" s="1" customFormat="1">
      <c r="A88"/>
      <c r="B88"/>
      <c r="C88" s="71"/>
    </row>
  </sheetData>
  <mergeCells count="15">
    <mergeCell ref="B5:C5"/>
    <mergeCell ref="D5:E5"/>
    <mergeCell ref="F5:G5"/>
    <mergeCell ref="B6:C6"/>
    <mergeCell ref="B43:C43"/>
    <mergeCell ref="D43:D44"/>
    <mergeCell ref="E43:E44"/>
    <mergeCell ref="F43:F44"/>
    <mergeCell ref="G43:G44"/>
    <mergeCell ref="B44:C44"/>
    <mergeCell ref="B7:B14"/>
    <mergeCell ref="B15:B24"/>
    <mergeCell ref="B25:B31"/>
    <mergeCell ref="B32:B39"/>
    <mergeCell ref="B40:B42"/>
  </mergeCells>
  <pageMargins left="0.31496062992126" right="0.31496062992126" top="0.55118110236220497" bottom="0.35433070866141703" header="0.31496062992126" footer="0.31496062992126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5"/>
  <sheetViews>
    <sheetView showGridLines="0" workbookViewId="0">
      <selection activeCell="F1" sqref="F1"/>
    </sheetView>
  </sheetViews>
  <sheetFormatPr defaultColWidth="9" defaultRowHeight="15"/>
  <cols>
    <col min="1" max="1" width="3.7109375" customWidth="1"/>
    <col min="2" max="2" width="5.7109375" customWidth="1"/>
    <col min="3" max="3" width="12.5703125" customWidth="1"/>
    <col min="4" max="4" width="12.7109375" customWidth="1"/>
    <col min="5" max="5" width="14.28515625" customWidth="1"/>
    <col min="6" max="6" width="50.7109375" customWidth="1"/>
    <col min="9" max="9" width="11.5703125" customWidth="1"/>
  </cols>
  <sheetData>
    <row r="1" spans="1:7" ht="16.5">
      <c r="A1" s="1"/>
      <c r="B1" s="1"/>
      <c r="C1" s="1"/>
      <c r="D1" s="1"/>
      <c r="E1" s="1"/>
      <c r="F1" s="58" t="s">
        <v>15</v>
      </c>
      <c r="G1" s="1"/>
    </row>
    <row r="2" spans="1:7" ht="20.100000000000001" customHeight="1">
      <c r="A2" s="1"/>
      <c r="B2" s="1"/>
      <c r="C2" s="1"/>
      <c r="D2" s="1"/>
      <c r="E2" s="1"/>
      <c r="F2" s="59"/>
      <c r="G2" s="1"/>
    </row>
    <row r="3" spans="1:7" ht="20.25">
      <c r="A3" s="1"/>
      <c r="B3" s="60" t="s">
        <v>16</v>
      </c>
      <c r="C3" s="1"/>
      <c r="D3" s="1"/>
      <c r="E3" s="1"/>
      <c r="F3" s="1"/>
      <c r="G3" s="1"/>
    </row>
    <row r="4" spans="1:7" ht="5.0999999999999996" customHeight="1">
      <c r="A4" s="1"/>
      <c r="B4" s="60"/>
      <c r="C4" s="1"/>
      <c r="D4" s="1"/>
      <c r="E4" s="1"/>
      <c r="F4" s="1"/>
      <c r="G4" s="1"/>
    </row>
    <row r="5" spans="1:7" ht="29.25" customHeight="1">
      <c r="A5" s="1"/>
      <c r="B5" s="77" t="s">
        <v>2</v>
      </c>
      <c r="C5" s="78"/>
      <c r="D5" s="86" t="s">
        <v>17</v>
      </c>
      <c r="E5" s="61" t="s">
        <v>18</v>
      </c>
      <c r="F5" s="90" t="s">
        <v>19</v>
      </c>
      <c r="G5" s="62"/>
    </row>
    <row r="6" spans="1:7" ht="18.95" customHeight="1">
      <c r="A6" s="1"/>
      <c r="B6" s="81" t="s">
        <v>5</v>
      </c>
      <c r="C6" s="82"/>
      <c r="D6" s="87"/>
      <c r="E6" s="63" t="s">
        <v>20</v>
      </c>
      <c r="F6" s="91"/>
      <c r="G6" s="62"/>
    </row>
    <row r="7" spans="1:7" s="1" customFormat="1">
      <c r="B7" s="85" t="s">
        <v>7</v>
      </c>
      <c r="C7" s="64">
        <v>11000</v>
      </c>
      <c r="D7" s="65"/>
      <c r="E7" s="65"/>
      <c r="F7" s="66"/>
    </row>
    <row r="8" spans="1:7" s="1" customFormat="1">
      <c r="B8" s="85"/>
      <c r="C8" s="64">
        <v>12000</v>
      </c>
      <c r="D8" s="65"/>
      <c r="E8" s="65"/>
      <c r="F8" s="66"/>
    </row>
    <row r="9" spans="1:7" s="1" customFormat="1">
      <c r="B9" s="85"/>
      <c r="C9" s="64">
        <v>13000</v>
      </c>
      <c r="D9" s="65"/>
      <c r="E9" s="65"/>
      <c r="F9" s="66"/>
    </row>
    <row r="10" spans="1:7" s="1" customFormat="1">
      <c r="B10" s="85"/>
      <c r="C10" s="64">
        <v>14000</v>
      </c>
      <c r="D10" s="65"/>
      <c r="E10" s="65"/>
      <c r="F10" s="66"/>
    </row>
    <row r="11" spans="1:7" s="1" customFormat="1">
      <c r="B11" s="85"/>
      <c r="C11" s="64">
        <v>15000</v>
      </c>
      <c r="D11" s="65"/>
      <c r="E11" s="65"/>
      <c r="F11" s="66"/>
    </row>
    <row r="12" spans="1:7" s="1" customFormat="1">
      <c r="B12" s="85"/>
      <c r="C12" s="64">
        <v>16000</v>
      </c>
      <c r="D12" s="65"/>
      <c r="E12" s="65"/>
      <c r="F12" s="66"/>
    </row>
    <row r="13" spans="1:7" s="1" customFormat="1">
      <c r="B13" s="85"/>
      <c r="C13" s="64">
        <v>17000</v>
      </c>
      <c r="D13" s="65"/>
      <c r="E13" s="65"/>
      <c r="F13" s="66"/>
    </row>
    <row r="14" spans="1:7" s="1" customFormat="1">
      <c r="B14" s="85"/>
      <c r="C14" s="67" t="s">
        <v>8</v>
      </c>
      <c r="D14" s="68">
        <f>SUM(D7:D13)</f>
        <v>0</v>
      </c>
      <c r="E14" s="68">
        <f>SUM(E7:E13)</f>
        <v>0</v>
      </c>
      <c r="F14" s="69"/>
    </row>
    <row r="15" spans="1:7" s="1" customFormat="1">
      <c r="B15" s="85" t="s">
        <v>9</v>
      </c>
      <c r="C15" s="64">
        <v>21000</v>
      </c>
      <c r="D15" s="65"/>
      <c r="E15" s="65"/>
      <c r="F15" s="66"/>
    </row>
    <row r="16" spans="1:7" s="1" customFormat="1">
      <c r="B16" s="85"/>
      <c r="C16" s="64">
        <v>22000</v>
      </c>
      <c r="D16" s="65"/>
      <c r="E16" s="65"/>
      <c r="F16" s="66"/>
    </row>
    <row r="17" spans="2:6" s="1" customFormat="1">
      <c r="B17" s="85"/>
      <c r="C17" s="64">
        <v>23000</v>
      </c>
      <c r="D17" s="65"/>
      <c r="E17" s="65"/>
      <c r="F17" s="66"/>
    </row>
    <row r="18" spans="2:6" s="1" customFormat="1">
      <c r="B18" s="85"/>
      <c r="C18" s="64">
        <v>24000</v>
      </c>
      <c r="D18" s="65"/>
      <c r="E18" s="65"/>
      <c r="F18" s="66"/>
    </row>
    <row r="19" spans="2:6" s="1" customFormat="1">
      <c r="B19" s="85"/>
      <c r="C19" s="64">
        <v>25000</v>
      </c>
      <c r="D19" s="65"/>
      <c r="E19" s="65"/>
      <c r="F19" s="66"/>
    </row>
    <row r="20" spans="2:6" s="1" customFormat="1">
      <c r="B20" s="85"/>
      <c r="C20" s="64">
        <v>26000</v>
      </c>
      <c r="D20" s="65"/>
      <c r="E20" s="65"/>
      <c r="F20" s="66"/>
    </row>
    <row r="21" spans="2:6" s="1" customFormat="1">
      <c r="B21" s="85"/>
      <c r="C21" s="64">
        <v>27000</v>
      </c>
      <c r="D21" s="65"/>
      <c r="E21" s="65"/>
      <c r="F21" s="66"/>
    </row>
    <row r="22" spans="2:6" s="1" customFormat="1">
      <c r="B22" s="85"/>
      <c r="C22" s="64">
        <v>28000</v>
      </c>
      <c r="D22" s="65"/>
      <c r="E22" s="65"/>
      <c r="F22" s="66"/>
    </row>
    <row r="23" spans="2:6" s="1" customFormat="1">
      <c r="B23" s="85"/>
      <c r="C23" s="64">
        <v>29000</v>
      </c>
      <c r="D23" s="65"/>
      <c r="E23" s="65"/>
      <c r="F23" s="66"/>
    </row>
    <row r="24" spans="2:6" s="1" customFormat="1">
      <c r="B24" s="85"/>
      <c r="C24" s="67" t="s">
        <v>8</v>
      </c>
      <c r="D24" s="68">
        <f>SUM(D15:D23)</f>
        <v>0</v>
      </c>
      <c r="E24" s="68">
        <f>SUM(E15:E23)</f>
        <v>0</v>
      </c>
      <c r="F24" s="70"/>
    </row>
    <row r="25" spans="2:6" s="1" customFormat="1">
      <c r="B25" s="85" t="s">
        <v>10</v>
      </c>
      <c r="C25" s="64">
        <v>31000</v>
      </c>
      <c r="D25" s="65"/>
      <c r="E25" s="65"/>
      <c r="F25" s="66"/>
    </row>
    <row r="26" spans="2:6" s="1" customFormat="1">
      <c r="B26" s="85"/>
      <c r="C26" s="64">
        <v>32000</v>
      </c>
      <c r="D26" s="65"/>
      <c r="E26" s="65"/>
      <c r="F26" s="66"/>
    </row>
    <row r="27" spans="2:6" s="1" customFormat="1">
      <c r="B27" s="85"/>
      <c r="C27" s="64">
        <v>33000</v>
      </c>
      <c r="D27" s="65"/>
      <c r="E27" s="65"/>
      <c r="F27" s="66"/>
    </row>
    <row r="28" spans="2:6" s="1" customFormat="1">
      <c r="B28" s="85"/>
      <c r="C28" s="64">
        <v>34000</v>
      </c>
      <c r="D28" s="65"/>
      <c r="E28" s="65"/>
      <c r="F28" s="66"/>
    </row>
    <row r="29" spans="2:6" s="1" customFormat="1">
      <c r="B29" s="85"/>
      <c r="C29" s="64">
        <v>35000</v>
      </c>
      <c r="D29" s="65"/>
      <c r="E29" s="65"/>
      <c r="F29" s="66"/>
    </row>
    <row r="30" spans="2:6" s="1" customFormat="1">
      <c r="B30" s="85"/>
      <c r="C30" s="64">
        <v>36000</v>
      </c>
      <c r="D30" s="65"/>
      <c r="E30" s="65"/>
      <c r="F30" s="66"/>
    </row>
    <row r="31" spans="2:6" s="1" customFormat="1">
      <c r="B31" s="85"/>
      <c r="C31" s="67" t="s">
        <v>8</v>
      </c>
      <c r="D31" s="68">
        <f>SUM(D25:D30)</f>
        <v>0</v>
      </c>
      <c r="E31" s="68">
        <f>SUM(E25:E30)</f>
        <v>0</v>
      </c>
      <c r="F31" s="70"/>
    </row>
    <row r="32" spans="2:6" s="1" customFormat="1">
      <c r="B32" s="85" t="s">
        <v>11</v>
      </c>
      <c r="C32" s="64">
        <v>41000</v>
      </c>
      <c r="D32" s="65"/>
      <c r="E32" s="65"/>
      <c r="F32" s="66"/>
    </row>
    <row r="33" spans="2:9" s="1" customFormat="1">
      <c r="B33" s="85"/>
      <c r="C33" s="64">
        <v>42000</v>
      </c>
      <c r="D33" s="65"/>
      <c r="E33" s="65"/>
      <c r="F33" s="66"/>
    </row>
    <row r="34" spans="2:9" s="1" customFormat="1">
      <c r="B34" s="85"/>
      <c r="C34" s="64">
        <v>44000</v>
      </c>
      <c r="D34" s="65"/>
      <c r="E34" s="65"/>
      <c r="F34" s="66"/>
    </row>
    <row r="35" spans="2:9" s="1" customFormat="1">
      <c r="B35" s="85"/>
      <c r="C35" s="64">
        <v>45000</v>
      </c>
      <c r="D35" s="65"/>
      <c r="E35" s="65"/>
      <c r="F35" s="66"/>
    </row>
    <row r="36" spans="2:9" s="1" customFormat="1">
      <c r="B36" s="85"/>
      <c r="C36" s="64">
        <v>46000</v>
      </c>
      <c r="D36" s="65"/>
      <c r="E36" s="65"/>
      <c r="F36" s="66"/>
      <c r="I36" s="72"/>
    </row>
    <row r="37" spans="2:9" s="1" customFormat="1">
      <c r="B37" s="85"/>
      <c r="C37" s="64">
        <v>47000</v>
      </c>
      <c r="D37" s="65"/>
      <c r="E37" s="65"/>
      <c r="F37" s="66"/>
      <c r="I37" s="72"/>
    </row>
    <row r="38" spans="2:9" s="1" customFormat="1">
      <c r="B38" s="85"/>
      <c r="C38" s="64">
        <v>48000</v>
      </c>
      <c r="D38" s="65"/>
      <c r="E38" s="65"/>
      <c r="F38" s="66"/>
      <c r="I38" s="72"/>
    </row>
    <row r="39" spans="2:9" s="1" customFormat="1">
      <c r="B39" s="85"/>
      <c r="C39" s="67" t="s">
        <v>8</v>
      </c>
      <c r="D39" s="68">
        <f>SUM(D32:D38)</f>
        <v>0</v>
      </c>
      <c r="E39" s="68">
        <f>SUM(E32:E38)</f>
        <v>0</v>
      </c>
      <c r="F39" s="70"/>
      <c r="I39" s="72"/>
    </row>
    <row r="40" spans="2:9" s="1" customFormat="1" ht="30" customHeight="1">
      <c r="B40" s="85" t="s">
        <v>12</v>
      </c>
      <c r="C40" s="64">
        <v>51000</v>
      </c>
      <c r="D40" s="65"/>
      <c r="E40" s="65"/>
      <c r="F40" s="66"/>
      <c r="I40" s="72"/>
    </row>
    <row r="41" spans="2:9" s="1" customFormat="1" ht="30" customHeight="1">
      <c r="B41" s="85"/>
      <c r="C41" s="64">
        <v>52000</v>
      </c>
      <c r="D41" s="65"/>
      <c r="E41" s="65"/>
      <c r="F41" s="66"/>
    </row>
    <row r="42" spans="2:9" s="1" customFormat="1" ht="30" customHeight="1">
      <c r="B42" s="85"/>
      <c r="C42" s="67" t="s">
        <v>8</v>
      </c>
      <c r="D42" s="68">
        <f>SUM(D40:D41)</f>
        <v>0</v>
      </c>
      <c r="E42" s="68">
        <f>SUM(E40:E41)</f>
        <v>0</v>
      </c>
      <c r="F42" s="70"/>
    </row>
    <row r="43" spans="2:9" s="1" customFormat="1" ht="15" customHeight="1">
      <c r="B43" s="77" t="s">
        <v>13</v>
      </c>
      <c r="C43" s="78"/>
      <c r="D43" s="88">
        <f>+D42+D39+D31+D24+D14</f>
        <v>0</v>
      </c>
      <c r="E43" s="88">
        <f>+E42+E39+E31+E24+E14</f>
        <v>0</v>
      </c>
      <c r="F43" s="92"/>
    </row>
    <row r="44" spans="2:9" s="1" customFormat="1" ht="15" customHeight="1">
      <c r="B44" s="81" t="s">
        <v>14</v>
      </c>
      <c r="C44" s="82"/>
      <c r="D44" s="89"/>
      <c r="E44" s="89"/>
      <c r="F44" s="93"/>
    </row>
    <row r="45" spans="2:9" s="1" customFormat="1">
      <c r="B45" s="62"/>
      <c r="C45" s="71"/>
      <c r="D45" s="72"/>
      <c r="E45" s="72"/>
    </row>
    <row r="46" spans="2:9" s="1" customFormat="1">
      <c r="B46" s="62"/>
      <c r="C46" s="71"/>
      <c r="D46" s="72"/>
      <c r="E46" s="72"/>
    </row>
    <row r="47" spans="2:9" s="1" customFormat="1">
      <c r="B47" s="62"/>
      <c r="C47" s="71"/>
      <c r="D47" s="72"/>
      <c r="E47" s="72"/>
    </row>
    <row r="48" spans="2:9" s="1" customFormat="1">
      <c r="B48" s="62"/>
      <c r="C48" s="71"/>
    </row>
    <row r="49" spans="2:3" s="1" customFormat="1">
      <c r="B49" s="62"/>
      <c r="C49" s="71"/>
    </row>
    <row r="50" spans="2:3" s="1" customFormat="1">
      <c r="B50" s="62"/>
      <c r="C50" s="71"/>
    </row>
    <row r="51" spans="2:3" s="1" customFormat="1">
      <c r="B51" s="62"/>
      <c r="C51" s="71"/>
    </row>
    <row r="52" spans="2:3" s="1" customFormat="1">
      <c r="B52" s="62"/>
      <c r="C52" s="71"/>
    </row>
    <row r="53" spans="2:3" s="1" customFormat="1">
      <c r="B53" s="62"/>
      <c r="C53" s="71"/>
    </row>
    <row r="54" spans="2:3" s="1" customFormat="1">
      <c r="C54" s="71"/>
    </row>
    <row r="55" spans="2:3" s="1" customFormat="1">
      <c r="C55" s="71"/>
    </row>
    <row r="56" spans="2:3" s="1" customFormat="1">
      <c r="C56" s="71"/>
    </row>
    <row r="57" spans="2:3" s="1" customFormat="1">
      <c r="C57" s="71"/>
    </row>
    <row r="58" spans="2:3" s="1" customFormat="1">
      <c r="C58" s="71"/>
    </row>
    <row r="59" spans="2:3" s="1" customFormat="1">
      <c r="C59" s="71"/>
    </row>
    <row r="60" spans="2:3" s="1" customFormat="1">
      <c r="C60" s="71"/>
    </row>
    <row r="61" spans="2:3" s="1" customFormat="1">
      <c r="C61" s="71"/>
    </row>
    <row r="62" spans="2:3" s="1" customFormat="1">
      <c r="C62" s="71"/>
    </row>
    <row r="63" spans="2:3" s="1" customFormat="1">
      <c r="C63" s="71"/>
    </row>
    <row r="64" spans="2:3" s="1" customFormat="1">
      <c r="C64" s="71"/>
    </row>
    <row r="65" spans="3:3" s="1" customFormat="1">
      <c r="C65" s="71"/>
    </row>
    <row r="66" spans="3:3" s="1" customFormat="1">
      <c r="C66" s="71"/>
    </row>
    <row r="67" spans="3:3" s="1" customFormat="1">
      <c r="C67" s="71"/>
    </row>
    <row r="68" spans="3:3" s="1" customFormat="1">
      <c r="C68" s="71"/>
    </row>
    <row r="69" spans="3:3" s="1" customFormat="1">
      <c r="C69" s="71"/>
    </row>
    <row r="70" spans="3:3" s="1" customFormat="1">
      <c r="C70" s="71"/>
    </row>
    <row r="71" spans="3:3" s="1" customFormat="1">
      <c r="C71" s="71"/>
    </row>
    <row r="72" spans="3:3" s="1" customFormat="1">
      <c r="C72" s="71"/>
    </row>
    <row r="73" spans="3:3" s="1" customFormat="1">
      <c r="C73" s="71"/>
    </row>
    <row r="74" spans="3:3" s="1" customFormat="1">
      <c r="C74" s="71"/>
    </row>
    <row r="75" spans="3:3" s="1" customFormat="1">
      <c r="C75" s="71"/>
    </row>
    <row r="76" spans="3:3" s="1" customFormat="1">
      <c r="C76" s="71"/>
    </row>
    <row r="77" spans="3:3" s="1" customFormat="1">
      <c r="C77" s="71"/>
    </row>
    <row r="78" spans="3:3" s="1" customFormat="1">
      <c r="C78" s="71"/>
    </row>
    <row r="79" spans="3:3" s="1" customFormat="1">
      <c r="C79" s="71"/>
    </row>
    <row r="80" spans="3:3" s="1" customFormat="1">
      <c r="C80" s="71"/>
    </row>
    <row r="81" spans="1:3" s="1" customFormat="1">
      <c r="A81"/>
      <c r="B81"/>
      <c r="C81" s="71"/>
    </row>
    <row r="82" spans="1:3" s="1" customFormat="1">
      <c r="A82"/>
      <c r="B82"/>
      <c r="C82" s="71"/>
    </row>
    <row r="83" spans="1:3" s="1" customFormat="1">
      <c r="A83"/>
      <c r="B83"/>
      <c r="C83" s="71"/>
    </row>
    <row r="84" spans="1:3" s="1" customFormat="1">
      <c r="A84"/>
      <c r="B84"/>
      <c r="C84" s="71"/>
    </row>
    <row r="85" spans="1:3" s="1" customFormat="1">
      <c r="A85"/>
      <c r="B85"/>
      <c r="C85" s="71"/>
    </row>
  </sheetData>
  <mergeCells count="14">
    <mergeCell ref="D5:D6"/>
    <mergeCell ref="D43:D44"/>
    <mergeCell ref="E43:E44"/>
    <mergeCell ref="F5:F6"/>
    <mergeCell ref="F43:F44"/>
    <mergeCell ref="B5:C5"/>
    <mergeCell ref="B6:C6"/>
    <mergeCell ref="B43:C43"/>
    <mergeCell ref="B44:C44"/>
    <mergeCell ref="B7:B14"/>
    <mergeCell ref="B15:B24"/>
    <mergeCell ref="B25:B31"/>
    <mergeCell ref="B32:B39"/>
    <mergeCell ref="B40:B42"/>
  </mergeCells>
  <pageMargins left="0.31496062992126" right="0.31496062992126" top="0.55118110236220497" bottom="0.35433070866141703" header="0.31496062992126" footer="0.31496062992126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19"/>
  <sheetViews>
    <sheetView showGridLines="0" workbookViewId="0">
      <selection activeCell="B3" sqref="B3"/>
    </sheetView>
  </sheetViews>
  <sheetFormatPr defaultColWidth="9" defaultRowHeight="15"/>
  <cols>
    <col min="1" max="1" width="4.5703125" customWidth="1"/>
    <col min="2" max="2" width="4.85546875" customWidth="1"/>
    <col min="3" max="3" width="31.42578125" customWidth="1"/>
    <col min="10" max="10" width="64" customWidth="1"/>
  </cols>
  <sheetData>
    <row r="1" spans="2:14" ht="16.5">
      <c r="B1" s="33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73" t="s">
        <v>40</v>
      </c>
    </row>
    <row r="2" spans="2:14">
      <c r="B2" s="35" t="s">
        <v>41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2:14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2:14">
      <c r="B4" s="36" t="s">
        <v>21</v>
      </c>
      <c r="C4" s="37" t="s">
        <v>22</v>
      </c>
      <c r="D4" s="94">
        <v>10000</v>
      </c>
      <c r="E4" s="94">
        <v>20000</v>
      </c>
      <c r="F4" s="94">
        <v>30000</v>
      </c>
      <c r="G4" s="94">
        <v>40000</v>
      </c>
      <c r="H4" s="94">
        <v>50000</v>
      </c>
      <c r="I4" s="94" t="s">
        <v>13</v>
      </c>
      <c r="J4" s="94" t="s">
        <v>23</v>
      </c>
      <c r="K4" s="96" t="s">
        <v>24</v>
      </c>
      <c r="L4" s="94" t="s">
        <v>25</v>
      </c>
      <c r="M4" s="94" t="s">
        <v>26</v>
      </c>
      <c r="N4" s="94" t="s">
        <v>27</v>
      </c>
    </row>
    <row r="5" spans="2:14">
      <c r="B5" s="38" t="s">
        <v>28</v>
      </c>
      <c r="C5" s="39" t="s">
        <v>29</v>
      </c>
      <c r="D5" s="95"/>
      <c r="E5" s="95"/>
      <c r="F5" s="95"/>
      <c r="G5" s="95"/>
      <c r="H5" s="95"/>
      <c r="I5" s="95"/>
      <c r="J5" s="95"/>
      <c r="K5" s="97"/>
      <c r="L5" s="95"/>
      <c r="M5" s="95"/>
      <c r="N5" s="95"/>
    </row>
    <row r="6" spans="2:14">
      <c r="B6" s="10" t="s">
        <v>30</v>
      </c>
      <c r="C6" s="11" t="s">
        <v>31</v>
      </c>
      <c r="D6" s="40"/>
      <c r="E6" s="40"/>
      <c r="F6" s="40"/>
      <c r="G6" s="40"/>
      <c r="H6" s="40"/>
      <c r="I6" s="44"/>
      <c r="J6" s="24" t="s">
        <v>32</v>
      </c>
      <c r="K6" s="45"/>
      <c r="L6" s="46"/>
      <c r="M6" s="46"/>
      <c r="N6" s="47"/>
    </row>
    <row r="7" spans="2:14">
      <c r="B7" s="10"/>
      <c r="C7" s="14"/>
      <c r="D7" s="41"/>
      <c r="E7" s="41">
        <v>10000</v>
      </c>
      <c r="F7" s="41"/>
      <c r="G7" s="41"/>
      <c r="H7" s="41"/>
      <c r="I7" s="48"/>
      <c r="J7" s="76" t="s">
        <v>33</v>
      </c>
      <c r="K7" s="45">
        <f>5000*12</f>
        <v>60000</v>
      </c>
      <c r="L7" s="46">
        <v>50000</v>
      </c>
      <c r="M7" s="46">
        <f>+K7-L7</f>
        <v>10000</v>
      </c>
      <c r="N7" s="47" t="s">
        <v>34</v>
      </c>
    </row>
    <row r="8" spans="2:14">
      <c r="B8" s="10"/>
      <c r="C8" s="14"/>
      <c r="D8" s="41"/>
      <c r="E8" s="41"/>
      <c r="F8" s="41"/>
      <c r="G8" s="41"/>
      <c r="H8" s="41"/>
      <c r="I8" s="48"/>
      <c r="J8" s="26"/>
      <c r="K8" s="45"/>
      <c r="L8" s="46"/>
      <c r="M8" s="46"/>
      <c r="N8" s="47"/>
    </row>
    <row r="9" spans="2:14">
      <c r="B9" s="10"/>
      <c r="C9" s="14"/>
      <c r="D9" s="41"/>
      <c r="E9" s="41"/>
      <c r="F9" s="41"/>
      <c r="G9" s="41"/>
      <c r="H9" s="41"/>
      <c r="I9" s="48"/>
      <c r="J9" s="26"/>
      <c r="K9" s="45"/>
      <c r="L9" s="46"/>
      <c r="M9" s="46"/>
      <c r="N9" s="47"/>
    </row>
    <row r="10" spans="2:14">
      <c r="B10" s="10"/>
      <c r="C10" s="14"/>
      <c r="D10" s="42">
        <f t="shared" ref="D10:H10" si="0">SUM(D6:D9)</f>
        <v>0</v>
      </c>
      <c r="E10" s="42">
        <f t="shared" si="0"/>
        <v>10000</v>
      </c>
      <c r="F10" s="42">
        <f t="shared" si="0"/>
        <v>0</v>
      </c>
      <c r="G10" s="42">
        <f t="shared" si="0"/>
        <v>0</v>
      </c>
      <c r="H10" s="42">
        <f t="shared" si="0"/>
        <v>0</v>
      </c>
      <c r="I10" s="49">
        <f>SUM(D10:H10)</f>
        <v>10000</v>
      </c>
      <c r="J10" s="28"/>
      <c r="K10" s="50"/>
      <c r="L10" s="51"/>
      <c r="M10" s="51"/>
      <c r="N10" s="52"/>
    </row>
    <row r="11" spans="2:14">
      <c r="B11" s="10"/>
      <c r="C11" s="14" t="s">
        <v>35</v>
      </c>
      <c r="D11" s="41"/>
      <c r="E11" s="41"/>
      <c r="F11" s="41"/>
      <c r="G11" s="41"/>
      <c r="H11" s="41"/>
      <c r="I11" s="48"/>
      <c r="J11" s="26"/>
      <c r="K11" s="45"/>
      <c r="L11" s="46"/>
      <c r="M11" s="46"/>
      <c r="N11" s="47"/>
    </row>
    <row r="12" spans="2:14">
      <c r="B12" s="10"/>
      <c r="C12" s="14"/>
      <c r="D12" s="41"/>
      <c r="E12" s="41"/>
      <c r="F12" s="41"/>
      <c r="G12" s="41"/>
      <c r="H12" s="41"/>
      <c r="I12" s="48"/>
      <c r="J12" s="26"/>
      <c r="K12" s="45"/>
      <c r="L12" s="46"/>
      <c r="M12" s="46"/>
      <c r="N12" s="47"/>
    </row>
    <row r="13" spans="2:14">
      <c r="B13" s="10"/>
      <c r="C13" s="14"/>
      <c r="D13" s="41"/>
      <c r="E13" s="41"/>
      <c r="F13" s="41"/>
      <c r="G13" s="41"/>
      <c r="H13" s="41"/>
      <c r="I13" s="48"/>
      <c r="J13" s="26"/>
      <c r="K13" s="45"/>
      <c r="L13" s="46"/>
      <c r="M13" s="46"/>
      <c r="N13" s="47"/>
    </row>
    <row r="14" spans="2:14">
      <c r="B14" s="10"/>
      <c r="C14" s="14"/>
      <c r="D14" s="41"/>
      <c r="E14" s="41"/>
      <c r="F14" s="41"/>
      <c r="G14" s="41"/>
      <c r="H14" s="41"/>
      <c r="I14" s="48"/>
      <c r="J14" s="26"/>
      <c r="K14" s="45"/>
      <c r="L14" s="46"/>
      <c r="M14" s="46"/>
      <c r="N14" s="47"/>
    </row>
    <row r="15" spans="2:14">
      <c r="B15" s="10"/>
      <c r="C15" s="14"/>
      <c r="D15" s="41"/>
      <c r="E15" s="41"/>
      <c r="F15" s="41"/>
      <c r="G15" s="41"/>
      <c r="H15" s="41"/>
      <c r="I15" s="48"/>
      <c r="J15" s="26"/>
      <c r="K15" s="45"/>
      <c r="L15" s="46"/>
      <c r="M15" s="46"/>
      <c r="N15" s="47"/>
    </row>
    <row r="16" spans="2:14">
      <c r="B16" s="10"/>
      <c r="C16" s="14"/>
      <c r="D16" s="42">
        <f t="shared" ref="D16:I16" si="1">SUM(D11:D15)</f>
        <v>0</v>
      </c>
      <c r="E16" s="42">
        <f t="shared" si="1"/>
        <v>0</v>
      </c>
      <c r="F16" s="42">
        <f t="shared" si="1"/>
        <v>0</v>
      </c>
      <c r="G16" s="42">
        <f t="shared" si="1"/>
        <v>0</v>
      </c>
      <c r="H16" s="42">
        <f t="shared" si="1"/>
        <v>0</v>
      </c>
      <c r="I16" s="42">
        <f t="shared" si="1"/>
        <v>0</v>
      </c>
      <c r="J16" s="26"/>
      <c r="K16" s="45"/>
      <c r="L16" s="46"/>
      <c r="M16" s="46"/>
      <c r="N16" s="47"/>
    </row>
    <row r="17" spans="2:14">
      <c r="B17" s="43"/>
      <c r="C17" s="21" t="s">
        <v>8</v>
      </c>
      <c r="D17" s="22">
        <f t="shared" ref="D17:H17" si="2">+D10+D16</f>
        <v>0</v>
      </c>
      <c r="E17" s="22">
        <f t="shared" si="2"/>
        <v>10000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53">
        <f>SUM(D17:H17)</f>
        <v>10000</v>
      </c>
      <c r="J17" s="54"/>
      <c r="K17" s="55"/>
      <c r="L17" s="56"/>
      <c r="M17" s="56"/>
      <c r="N17" s="52"/>
    </row>
    <row r="19" spans="2:14">
      <c r="I19" s="57">
        <f>+I10+I16</f>
        <v>10000</v>
      </c>
    </row>
  </sheetData>
  <mergeCells count="11">
    <mergeCell ref="N4:N5"/>
    <mergeCell ref="I4:I5"/>
    <mergeCell ref="J4:J5"/>
    <mergeCell ref="K4:K5"/>
    <mergeCell ref="L4:L5"/>
    <mergeCell ref="M4:M5"/>
    <mergeCell ref="D4:D5"/>
    <mergeCell ref="E4:E5"/>
    <mergeCell ref="F4:F5"/>
    <mergeCell ref="G4:G5"/>
    <mergeCell ref="H4:H5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L23"/>
  <sheetViews>
    <sheetView showGridLines="0" tabSelected="1" workbookViewId="0">
      <selection activeCell="K9" sqref="K9"/>
    </sheetView>
  </sheetViews>
  <sheetFormatPr defaultColWidth="9.140625" defaultRowHeight="15"/>
  <cols>
    <col min="1" max="1" width="2.140625" style="1" customWidth="1"/>
    <col min="2" max="2" width="4.7109375" style="1" customWidth="1"/>
    <col min="3" max="3" width="34.140625" style="1" customWidth="1"/>
    <col min="4" max="10" width="9.140625" style="1"/>
    <col min="11" max="11" width="60.28515625" style="1" customWidth="1"/>
    <col min="12" max="16384" width="9.140625" style="1"/>
  </cols>
  <sheetData>
    <row r="1" spans="2:12" ht="16.5">
      <c r="L1" s="73" t="s">
        <v>39</v>
      </c>
    </row>
    <row r="2" spans="2:12">
      <c r="B2" s="2" t="s">
        <v>42</v>
      </c>
    </row>
    <row r="3" spans="2:12"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2">
      <c r="B4" s="4" t="s">
        <v>21</v>
      </c>
      <c r="C4" s="5" t="s">
        <v>22</v>
      </c>
      <c r="D4" s="98">
        <v>10000</v>
      </c>
      <c r="E4" s="98">
        <v>20000</v>
      </c>
      <c r="F4" s="98">
        <v>30000</v>
      </c>
      <c r="G4" s="98"/>
      <c r="H4" s="98">
        <v>40000</v>
      </c>
      <c r="I4" s="98">
        <v>50000</v>
      </c>
      <c r="J4" s="98" t="s">
        <v>13</v>
      </c>
      <c r="K4" s="98" t="s">
        <v>23</v>
      </c>
      <c r="L4" s="98" t="s">
        <v>27</v>
      </c>
    </row>
    <row r="5" spans="2:12" ht="22.5">
      <c r="B5" s="7" t="s">
        <v>28</v>
      </c>
      <c r="C5" s="8" t="s">
        <v>29</v>
      </c>
      <c r="D5" s="98"/>
      <c r="E5" s="98"/>
      <c r="F5" s="6">
        <v>34000</v>
      </c>
      <c r="G5" s="9" t="s">
        <v>36</v>
      </c>
      <c r="H5" s="98"/>
      <c r="I5" s="98"/>
      <c r="J5" s="98"/>
      <c r="K5" s="98"/>
      <c r="L5" s="98"/>
    </row>
    <row r="6" spans="2:12">
      <c r="B6" s="10" t="s">
        <v>30</v>
      </c>
      <c r="C6" s="11" t="s">
        <v>31</v>
      </c>
      <c r="D6" s="12"/>
      <c r="E6" s="13"/>
      <c r="F6" s="13"/>
      <c r="G6" s="12"/>
      <c r="H6" s="13"/>
      <c r="I6" s="23"/>
      <c r="J6" s="13"/>
      <c r="K6" s="24" t="s">
        <v>37</v>
      </c>
      <c r="L6" s="25"/>
    </row>
    <row r="7" spans="2:12">
      <c r="B7" s="10"/>
      <c r="C7" s="14"/>
      <c r="D7" s="15"/>
      <c r="E7" s="13"/>
      <c r="F7" s="13"/>
      <c r="G7" s="15">
        <v>10000</v>
      </c>
      <c r="H7" s="13"/>
      <c r="I7" s="23"/>
      <c r="J7" s="13"/>
      <c r="K7" s="76" t="s">
        <v>38</v>
      </c>
      <c r="L7" s="25">
        <v>35000</v>
      </c>
    </row>
    <row r="8" spans="2:12">
      <c r="B8" s="10"/>
      <c r="C8" s="14"/>
      <c r="D8" s="15"/>
      <c r="E8" s="13"/>
      <c r="F8" s="13"/>
      <c r="G8" s="15"/>
      <c r="H8" s="13"/>
      <c r="I8" s="23"/>
      <c r="J8" s="13"/>
      <c r="K8" s="26"/>
      <c r="L8" s="25"/>
    </row>
    <row r="9" spans="2:12">
      <c r="B9" s="16"/>
      <c r="C9" s="14"/>
      <c r="D9" s="15"/>
      <c r="E9" s="13"/>
      <c r="F9" s="13"/>
      <c r="G9" s="15"/>
      <c r="H9" s="13"/>
      <c r="I9" s="23"/>
      <c r="J9" s="13"/>
      <c r="K9" s="26"/>
      <c r="L9" s="25"/>
    </row>
    <row r="10" spans="2:12">
      <c r="B10" s="16"/>
      <c r="C10" s="17"/>
      <c r="D10" s="18">
        <f t="shared" ref="D10:I10" si="0">SUM(D6:D9)</f>
        <v>0</v>
      </c>
      <c r="E10" s="18">
        <f t="shared" si="0"/>
        <v>0</v>
      </c>
      <c r="F10" s="18">
        <f t="shared" si="0"/>
        <v>0</v>
      </c>
      <c r="G10" s="18">
        <f t="shared" si="0"/>
        <v>10000</v>
      </c>
      <c r="H10" s="18">
        <f t="shared" si="0"/>
        <v>0</v>
      </c>
      <c r="I10" s="18">
        <f t="shared" si="0"/>
        <v>0</v>
      </c>
      <c r="J10" s="27">
        <f>SUM(D10:I10)</f>
        <v>10000</v>
      </c>
      <c r="K10" s="28"/>
      <c r="L10" s="29"/>
    </row>
    <row r="11" spans="2:12">
      <c r="B11" s="16"/>
      <c r="C11" s="14" t="s">
        <v>35</v>
      </c>
      <c r="D11" s="15"/>
      <c r="E11" s="13"/>
      <c r="F11" s="13"/>
      <c r="G11" s="15"/>
      <c r="H11" s="13"/>
      <c r="I11" s="23"/>
      <c r="J11" s="13"/>
      <c r="K11" s="26"/>
      <c r="L11" s="25"/>
    </row>
    <row r="12" spans="2:12">
      <c r="B12" s="16"/>
      <c r="C12" s="14"/>
      <c r="D12" s="15"/>
      <c r="E12" s="13"/>
      <c r="F12" s="13"/>
      <c r="G12" s="15"/>
      <c r="H12" s="13"/>
      <c r="I12" s="23"/>
      <c r="J12" s="13"/>
      <c r="K12" s="26"/>
      <c r="L12" s="25"/>
    </row>
    <row r="13" spans="2:12">
      <c r="B13" s="16"/>
      <c r="C13" s="14"/>
      <c r="D13" s="15"/>
      <c r="E13" s="13"/>
      <c r="F13" s="13"/>
      <c r="G13" s="15"/>
      <c r="H13" s="13"/>
      <c r="I13" s="23"/>
      <c r="J13" s="13"/>
      <c r="K13" s="26"/>
      <c r="L13" s="25"/>
    </row>
    <row r="14" spans="2:12">
      <c r="B14" s="16"/>
      <c r="C14" s="14"/>
      <c r="D14" s="15"/>
      <c r="E14" s="13"/>
      <c r="F14" s="13"/>
      <c r="G14" s="15"/>
      <c r="H14" s="13"/>
      <c r="I14" s="23"/>
      <c r="J14" s="13"/>
      <c r="K14" s="26"/>
      <c r="L14" s="25"/>
    </row>
    <row r="15" spans="2:12">
      <c r="B15" s="16"/>
      <c r="C15" s="14"/>
      <c r="D15" s="15"/>
      <c r="E15" s="13"/>
      <c r="F15" s="13"/>
      <c r="G15" s="15"/>
      <c r="H15" s="13"/>
      <c r="I15" s="23"/>
      <c r="J15" s="13"/>
      <c r="K15" s="26"/>
      <c r="L15" s="25"/>
    </row>
    <row r="16" spans="2:12">
      <c r="B16" s="16"/>
      <c r="C16" s="14"/>
      <c r="D16" s="15"/>
      <c r="E16" s="13"/>
      <c r="F16" s="13"/>
      <c r="G16" s="15"/>
      <c r="H16" s="13"/>
      <c r="I16" s="23"/>
      <c r="J16" s="13"/>
      <c r="K16" s="26"/>
      <c r="L16" s="25"/>
    </row>
    <row r="17" spans="2:12">
      <c r="B17" s="19"/>
      <c r="C17" s="14"/>
      <c r="D17" s="15"/>
      <c r="E17" s="13"/>
      <c r="F17" s="13"/>
      <c r="G17" s="15"/>
      <c r="H17" s="13"/>
      <c r="I17" s="23"/>
      <c r="J17" s="13"/>
      <c r="K17" s="26"/>
      <c r="L17" s="25"/>
    </row>
    <row r="18" spans="2:12">
      <c r="B18" s="19"/>
      <c r="C18" s="14"/>
      <c r="D18" s="15"/>
      <c r="E18" s="13"/>
      <c r="F18" s="13"/>
      <c r="G18" s="15"/>
      <c r="H18" s="13"/>
      <c r="I18" s="23"/>
      <c r="J18" s="13"/>
      <c r="K18" s="26"/>
      <c r="L18" s="25"/>
    </row>
    <row r="19" spans="2:12">
      <c r="B19" s="19"/>
      <c r="C19" s="14"/>
      <c r="D19" s="15"/>
      <c r="E19" s="13"/>
      <c r="F19" s="13"/>
      <c r="G19" s="15"/>
      <c r="H19" s="13"/>
      <c r="I19" s="23"/>
      <c r="J19" s="13"/>
      <c r="K19" s="26"/>
      <c r="L19" s="25"/>
    </row>
    <row r="20" spans="2:12">
      <c r="B20" s="10"/>
      <c r="C20" s="17"/>
      <c r="D20" s="18">
        <f t="shared" ref="D20:I20" si="1">SUM(D11:D19)</f>
        <v>0</v>
      </c>
      <c r="E20" s="18">
        <f t="shared" si="1"/>
        <v>0</v>
      </c>
      <c r="F20" s="18">
        <f t="shared" si="1"/>
        <v>0</v>
      </c>
      <c r="G20" s="18">
        <f t="shared" si="1"/>
        <v>0</v>
      </c>
      <c r="H20" s="18">
        <f t="shared" si="1"/>
        <v>0</v>
      </c>
      <c r="I20" s="18">
        <f t="shared" si="1"/>
        <v>0</v>
      </c>
      <c r="J20" s="27">
        <f>SUM(D20:I20)</f>
        <v>0</v>
      </c>
      <c r="K20" s="26"/>
      <c r="L20" s="25"/>
    </row>
    <row r="21" spans="2:12">
      <c r="B21" s="20"/>
      <c r="C21" s="21" t="s">
        <v>8</v>
      </c>
      <c r="D21" s="22">
        <f t="shared" ref="D21:I21" si="2">+D10+D20</f>
        <v>0</v>
      </c>
      <c r="E21" s="22">
        <f t="shared" si="2"/>
        <v>0</v>
      </c>
      <c r="F21" s="22">
        <f t="shared" si="2"/>
        <v>0</v>
      </c>
      <c r="G21" s="22">
        <f t="shared" si="2"/>
        <v>10000</v>
      </c>
      <c r="H21" s="22">
        <f t="shared" si="2"/>
        <v>0</v>
      </c>
      <c r="I21" s="22">
        <f t="shared" si="2"/>
        <v>0</v>
      </c>
      <c r="J21" s="22">
        <f>SUM(D21:I21)</f>
        <v>10000</v>
      </c>
      <c r="K21" s="30"/>
      <c r="L21" s="31"/>
    </row>
    <row r="23" spans="2:12">
      <c r="J23" s="32"/>
    </row>
  </sheetData>
  <mergeCells count="8">
    <mergeCell ref="J4:J5"/>
    <mergeCell ref="K4:K5"/>
    <mergeCell ref="L4:L5"/>
    <mergeCell ref="F4:G4"/>
    <mergeCell ref="D4:D5"/>
    <mergeCell ref="E4:E5"/>
    <mergeCell ref="H4:H5"/>
    <mergeCell ref="I4:I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Tahun Sebelum</vt:lpstr>
      <vt:lpstr>Bajet</vt:lpstr>
      <vt:lpstr>Dasar Baharu</vt:lpstr>
      <vt:lpstr>One-Off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User06</cp:lastModifiedBy>
  <dcterms:created xsi:type="dcterms:W3CDTF">2006-09-16T00:00:00Z</dcterms:created>
  <dcterms:modified xsi:type="dcterms:W3CDTF">2025-05-08T04:52:07Z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1033-11.2.0.10114</vt:lpwstr>
  </property>
</Properties>
</file>